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<sst xmlns="http://schemas.openxmlformats.org/spreadsheetml/2006/main" count="253" uniqueCount="150">
  <si>
    <t>CIDADE</t>
  </si>
  <si>
    <t>FED</t>
  </si>
  <si>
    <t>PTOS</t>
  </si>
  <si>
    <t>POS</t>
  </si>
  <si>
    <t xml:space="preserve">EQUIPE </t>
  </si>
  <si>
    <t>Aniversario FPC/SP - 14/03/10</t>
  </si>
  <si>
    <t>Copa Hilario Diegues - 07/03/10</t>
  </si>
  <si>
    <t>Volta Cuiaba Guia - 28/02/10</t>
  </si>
  <si>
    <t>Abertura Vale - 21/02/10</t>
  </si>
  <si>
    <t>Volta do Futuro - 16/02/10</t>
  </si>
  <si>
    <t>Torneio de Verão - 07/02/10</t>
  </si>
  <si>
    <t>Copa America - 03/01/10</t>
  </si>
  <si>
    <t>Scott/Marcondes Cesar/São Jose dos Campos</t>
  </si>
  <si>
    <t>Funvic/Sundown/Feijão Taruma/Pindamonhangaba</t>
  </si>
  <si>
    <t>São Jose dos Campos</t>
  </si>
  <si>
    <t>Pindamonhangaba</t>
  </si>
  <si>
    <t>SP</t>
  </si>
  <si>
    <t>Selam Piracicaba/Espaço Bike/Ibs</t>
  </si>
  <si>
    <t>Piracicaba</t>
  </si>
  <si>
    <t>GRCE Memorial/Pref Santos/Giant</t>
  </si>
  <si>
    <t>Santos</t>
  </si>
  <si>
    <t>Cesc São Caetano/Kuruma/Calypso/Maxxis/DKS</t>
  </si>
  <si>
    <t>São Caetano do Sul</t>
  </si>
  <si>
    <t>São Francisco Saude/KHS/Sme Ribeirão Preto</t>
  </si>
  <si>
    <t>Ribeirão Preto</t>
  </si>
  <si>
    <t>UCS-Salinopolis</t>
  </si>
  <si>
    <t>Salinopolis</t>
  </si>
  <si>
    <t>PA</t>
  </si>
  <si>
    <t>Lidra/Efac/Americana</t>
  </si>
  <si>
    <t>Americana</t>
  </si>
  <si>
    <t>1º de Maio - Indaiatuba - 01/05/10</t>
  </si>
  <si>
    <t>1 de Maio - Indaiatuba - 01/05/10</t>
  </si>
  <si>
    <t>Tour de SC - 25/04/10</t>
  </si>
  <si>
    <t>Volta Gravatai - 18/04/10</t>
  </si>
  <si>
    <t>Copa Metropolitana - 28/03/10</t>
  </si>
  <si>
    <t>TV Atalaia - 17/03/10</t>
  </si>
  <si>
    <t>Giro do Interior - 19/03/10</t>
  </si>
  <si>
    <t>Aniversario da FPC/SP - 14/03/10</t>
  </si>
  <si>
    <t>Circuito Boa Vista - 07/03/10</t>
  </si>
  <si>
    <t>Copa Seel - 06/03/10</t>
  </si>
  <si>
    <t>Cuiaba Guia - 27/02/10</t>
  </si>
  <si>
    <t>Antonio Assmar - 24/01/10</t>
  </si>
  <si>
    <t>EQUIPE</t>
  </si>
  <si>
    <t>Funvic/Sundown/Pindamonhngaba</t>
  </si>
  <si>
    <t>Padaria Real/Ceu Azul Alimentos/Cannondalle</t>
  </si>
  <si>
    <t>Sorocaba</t>
  </si>
  <si>
    <t>Clube DataRo de Ciclismo</t>
  </si>
  <si>
    <t>Curitiba</t>
  </si>
  <si>
    <t>PR</t>
  </si>
  <si>
    <t>Seel/Para/Fumbel</t>
  </si>
  <si>
    <t>Belem</t>
  </si>
  <si>
    <t>Xpro/Ib Factoring/União Ciclistica MG</t>
  </si>
  <si>
    <t>Belo Horizonte</t>
  </si>
  <si>
    <t>MG</t>
  </si>
  <si>
    <t>Altolim/Assis-Amea</t>
  </si>
  <si>
    <t>Assis</t>
  </si>
  <si>
    <t>Suzano/Ecus/GTK/Ciclomania/Protec</t>
  </si>
  <si>
    <t>Suzano</t>
  </si>
  <si>
    <t>São Sebastião/Jbibke/Suum/Energy</t>
  </si>
  <si>
    <t>São Sebastião</t>
  </si>
  <si>
    <t>Equipe Pe de Roda</t>
  </si>
  <si>
    <t>Velo/Seme Rio Claro</t>
  </si>
  <si>
    <t>Rio Claro</t>
  </si>
  <si>
    <t>Asalp-Cooesa</t>
  </si>
  <si>
    <t>Peels Capacetes/CME Iracemapolis</t>
  </si>
  <si>
    <t>Iracemapolis</t>
  </si>
  <si>
    <t>Selam Piracicaba/Espaço da Bike</t>
  </si>
  <si>
    <t>Avai/Florianopolis/APGF</t>
  </si>
  <si>
    <t>Florianopolis</t>
  </si>
  <si>
    <t>SC</t>
  </si>
  <si>
    <t>Clube Bike Action</t>
  </si>
  <si>
    <t>Pro Event/Bike Company/Sel Marilia</t>
  </si>
  <si>
    <t>Marilia</t>
  </si>
  <si>
    <t>Pinarello/Peels Capacetes/Bike Fan/Campinas</t>
  </si>
  <si>
    <t>Campinas</t>
  </si>
  <si>
    <t>Joinville/Felej/HSK/Malhavil</t>
  </si>
  <si>
    <t>Joinville</t>
  </si>
  <si>
    <t>Paysandu/Farmacia Dorita/Stilo Maria</t>
  </si>
  <si>
    <t>ALC - Lençois Paulista</t>
  </si>
  <si>
    <t>Lençois Paulista</t>
  </si>
  <si>
    <t>Cidade Macapa - -7/02/10</t>
  </si>
  <si>
    <t>Antonio Assmar - 24/01</t>
  </si>
  <si>
    <t>CAC/Escolinha de Ciclismo/Banco da Amazonia</t>
  </si>
  <si>
    <t>Equipe Adventure Bike</t>
  </si>
  <si>
    <t>Macapa</t>
  </si>
  <si>
    <t>AP</t>
  </si>
  <si>
    <t>PM Guarulhos/Gallic/Levorin</t>
  </si>
  <si>
    <t>Guarulhos</t>
  </si>
  <si>
    <t>Metropolitano PA - 28/03/10</t>
  </si>
  <si>
    <t>Sesla Indaiatuba/MZ2 Eventos/Sprint Bike</t>
  </si>
  <si>
    <t>Indaiatuba</t>
  </si>
  <si>
    <t>Fundesport/Araraquara</t>
  </si>
  <si>
    <t>Araraquara</t>
  </si>
  <si>
    <t>Ass Batataense de Ciclismo Jrc</t>
  </si>
  <si>
    <t>Batatais</t>
  </si>
  <si>
    <t>ADF/Ass Desportiva Facex</t>
  </si>
  <si>
    <t>Radical Sport Club/PM Boituva</t>
  </si>
  <si>
    <t>Boituva</t>
  </si>
  <si>
    <t>Ass Rio Pretense de Ciclismo</t>
  </si>
  <si>
    <t>São Jose do Rio Preto</t>
  </si>
  <si>
    <t>São Lucas Saúde/Giant/Ciclo Ravena/UAC</t>
  </si>
  <si>
    <t>São Lucas Saude/Giant/Ciclo Ravena/UAC</t>
  </si>
  <si>
    <t>Israel de Freitas - 08/06/10</t>
  </si>
  <si>
    <t>CCPL</t>
  </si>
  <si>
    <t>Israel de Freitas - 08/05/10</t>
  </si>
  <si>
    <t>Bike Company - 11/04/2010</t>
  </si>
  <si>
    <t>Volta PR - 06/06/2010</t>
  </si>
  <si>
    <t>Brasileiro CRI - 28/05/2010</t>
  </si>
  <si>
    <t>CNI</t>
  </si>
  <si>
    <t>Brasileiro Estrada - 29/05/2010</t>
  </si>
  <si>
    <t>CN</t>
  </si>
  <si>
    <t>Criciuma</t>
  </si>
  <si>
    <t>Clube Londrinense de MTB e Ciclismo</t>
  </si>
  <si>
    <t>Londrina</t>
  </si>
  <si>
    <t>João Pessoa</t>
  </si>
  <si>
    <t>PB</t>
  </si>
  <si>
    <t>Ass Esportiva Gilmar Bicicletas</t>
  </si>
  <si>
    <t>Campo Grande</t>
  </si>
  <si>
    <t>MS</t>
  </si>
  <si>
    <t>S Jose dos Campos</t>
  </si>
  <si>
    <t>Tubarão</t>
  </si>
  <si>
    <t>S Bernardo do Campo</t>
  </si>
  <si>
    <t>Clube Maringaense de Ciclismo</t>
  </si>
  <si>
    <t>Maringa</t>
  </si>
  <si>
    <t>Goiania</t>
  </si>
  <si>
    <t>GO</t>
  </si>
  <si>
    <r>
      <t xml:space="preserve">CONFEDERAÇÃO BRASILEIRA DE CICLSIMO - RANKING EQUIPES MJR  -  </t>
    </r>
    <r>
      <rPr>
        <b/>
        <sz val="11"/>
        <rFont val="Arial"/>
        <family val="2"/>
      </rPr>
      <t>14.06.10</t>
    </r>
  </si>
  <si>
    <r>
      <t xml:space="preserve">CONFEDERAÇÃO BRASILEIRA DE CICLISMO - RANKING EQUIPES MJR  -  </t>
    </r>
    <r>
      <rPr>
        <b/>
        <sz val="11"/>
        <rFont val="Arial"/>
        <family val="2"/>
      </rPr>
      <t>14.06.10</t>
    </r>
  </si>
  <si>
    <t>Cidade Canção - 30/05/2010</t>
  </si>
  <si>
    <t>Clube de Ciclismo de Ponta Porã</t>
  </si>
  <si>
    <t>Ponta Morã</t>
  </si>
  <si>
    <t>Hidrorepell Tintas/FME/Bike Point</t>
  </si>
  <si>
    <t>Tubarão/CCAA/Fragoma/Giba Cicle</t>
  </si>
  <si>
    <t>Clube Genes Bike</t>
  </si>
  <si>
    <t>13 de Maio Esporte Clube</t>
  </si>
  <si>
    <t>Ass Joseense de Ciclismo de Base</t>
  </si>
  <si>
    <t>AAT/Fespar de Pasranavai/Dias Bike</t>
  </si>
  <si>
    <t>Paranavai</t>
  </si>
  <si>
    <t>Biketeck Pepe/trisport</t>
  </si>
  <si>
    <t>ADC Metodista/Thule/F2R/SBCampo</t>
  </si>
  <si>
    <t>Green Bike/Personal Fit</t>
  </si>
  <si>
    <t>São Paulo</t>
  </si>
  <si>
    <r>
      <t xml:space="preserve">CONFEDERAÇÃO BRASILEIRA DE CICLISMO - RANKING EQUIPES FEL  -  </t>
    </r>
    <r>
      <rPr>
        <b/>
        <sz val="11"/>
        <rFont val="Arial"/>
        <family val="2"/>
      </rPr>
      <t>14.06.10</t>
    </r>
  </si>
  <si>
    <t>Sesla/Indaiatuba/MZ2/Srpint Bike</t>
  </si>
  <si>
    <t>Cidade Canção - m30/05/2010</t>
  </si>
  <si>
    <t>Ass Guarapuavana de Ciclismo</t>
  </si>
  <si>
    <t>Guarapuava</t>
  </si>
  <si>
    <t>FW Engenharia/Três Rios/Amazonas Bike/RJ</t>
  </si>
  <si>
    <t>Rio de Janeiro</t>
  </si>
  <si>
    <t>RJ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</si>
</sst>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textRotation="90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textRotation="90"/>
    </xf>
    <xf numFmtId="0" fontId="0" fillId="0" borderId="12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165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8515625" style="2" customWidth="1"/>
    <col min="2" max="2" width="44.140625" style="1" bestFit="1" customWidth="1"/>
    <col min="3" max="3" width="26.28125" style="1" customWidth="1"/>
    <col min="4" max="4" width="7.28125" style="2" customWidth="1"/>
    <col min="5" max="5" width="7.00390625" style="2" customWidth="1"/>
    <col min="6" max="6" width="0.85546875" style="7" customWidth="1"/>
    <col min="7" max="10" width="5.00390625" style="7" customWidth="1"/>
    <col min="11" max="13" width="5.00390625" style="3" customWidth="1"/>
    <col min="14" max="14" width="5.00390625" style="7" customWidth="1"/>
    <col min="15" max="24" width="5.00390625" style="3" customWidth="1"/>
    <col min="25" max="25" width="0.85546875" style="3" customWidth="1"/>
    <col min="26" max="16384" width="9.140625" style="3" customWidth="1"/>
  </cols>
  <sheetData>
    <row r="1" spans="1:25" ht="162.75" customHeight="1">
      <c r="A1" s="49" t="s">
        <v>126</v>
      </c>
      <c r="B1" s="50"/>
      <c r="C1" s="50"/>
      <c r="D1" s="50"/>
      <c r="E1" s="51"/>
      <c r="F1" s="9"/>
      <c r="G1" s="31" t="s">
        <v>106</v>
      </c>
      <c r="H1" s="31" t="s">
        <v>144</v>
      </c>
      <c r="I1" s="31" t="s">
        <v>102</v>
      </c>
      <c r="J1" s="31" t="s">
        <v>31</v>
      </c>
      <c r="K1" s="29" t="s">
        <v>32</v>
      </c>
      <c r="L1" s="29" t="s">
        <v>33</v>
      </c>
      <c r="M1" s="29" t="s">
        <v>105</v>
      </c>
      <c r="N1" s="29" t="s">
        <v>34</v>
      </c>
      <c r="O1" s="29" t="s">
        <v>35</v>
      </c>
      <c r="P1" s="29" t="s">
        <v>36</v>
      </c>
      <c r="Q1" s="29" t="s">
        <v>37</v>
      </c>
      <c r="R1" s="29" t="s">
        <v>6</v>
      </c>
      <c r="S1" s="29" t="s">
        <v>38</v>
      </c>
      <c r="T1" s="29" t="s">
        <v>39</v>
      </c>
      <c r="U1" s="29" t="s">
        <v>40</v>
      </c>
      <c r="V1" s="29" t="s">
        <v>10</v>
      </c>
      <c r="W1" s="29" t="s">
        <v>41</v>
      </c>
      <c r="X1" s="32" t="s">
        <v>11</v>
      </c>
      <c r="Y1" s="13"/>
    </row>
    <row r="2" spans="1:25" ht="12.75" customHeight="1">
      <c r="A2" s="24"/>
      <c r="B2" s="26"/>
      <c r="C2" s="26"/>
      <c r="D2" s="24"/>
      <c r="E2" s="24"/>
      <c r="F2" s="10"/>
      <c r="G2" s="33">
        <v>1</v>
      </c>
      <c r="H2" s="33">
        <v>3</v>
      </c>
      <c r="I2" s="33">
        <v>2</v>
      </c>
      <c r="J2" s="33">
        <v>3</v>
      </c>
      <c r="K2" s="23">
        <v>1</v>
      </c>
      <c r="L2" s="23">
        <v>1</v>
      </c>
      <c r="M2" s="23">
        <v>4</v>
      </c>
      <c r="N2" s="23">
        <v>3</v>
      </c>
      <c r="O2" s="23">
        <v>3</v>
      </c>
      <c r="P2" s="23">
        <v>1</v>
      </c>
      <c r="Q2" s="23">
        <v>4</v>
      </c>
      <c r="R2" s="23">
        <v>4</v>
      </c>
      <c r="S2" s="23">
        <v>4</v>
      </c>
      <c r="T2" s="23">
        <v>2</v>
      </c>
      <c r="U2" s="23">
        <v>2</v>
      </c>
      <c r="V2" s="23">
        <v>1</v>
      </c>
      <c r="W2" s="23">
        <v>3</v>
      </c>
      <c r="X2" s="34">
        <v>3</v>
      </c>
      <c r="Y2" s="14"/>
    </row>
    <row r="3" spans="1:25" s="37" customFormat="1" ht="12" customHeight="1">
      <c r="A3" s="33" t="s">
        <v>3</v>
      </c>
      <c r="B3" s="35" t="s">
        <v>42</v>
      </c>
      <c r="C3" s="35" t="s">
        <v>0</v>
      </c>
      <c r="D3" s="33" t="s">
        <v>1</v>
      </c>
      <c r="E3" s="33" t="s">
        <v>2</v>
      </c>
      <c r="F3" s="10"/>
      <c r="G3" s="33">
        <v>18</v>
      </c>
      <c r="H3" s="33">
        <v>17</v>
      </c>
      <c r="I3" s="33">
        <v>16</v>
      </c>
      <c r="J3" s="33">
        <v>15</v>
      </c>
      <c r="K3" s="33">
        <v>14</v>
      </c>
      <c r="L3" s="33">
        <v>13</v>
      </c>
      <c r="M3" s="33">
        <v>12</v>
      </c>
      <c r="N3" s="33">
        <v>11</v>
      </c>
      <c r="O3" s="33">
        <v>10</v>
      </c>
      <c r="P3" s="33">
        <v>9</v>
      </c>
      <c r="Q3" s="33">
        <v>8</v>
      </c>
      <c r="R3" s="33">
        <v>7</v>
      </c>
      <c r="S3" s="33">
        <v>6</v>
      </c>
      <c r="T3" s="33">
        <v>5</v>
      </c>
      <c r="U3" s="33">
        <v>4</v>
      </c>
      <c r="V3" s="33">
        <v>3</v>
      </c>
      <c r="W3" s="33">
        <v>2</v>
      </c>
      <c r="X3" s="36">
        <v>1</v>
      </c>
      <c r="Y3" s="14"/>
    </row>
    <row r="4" spans="1:25" ht="12.75">
      <c r="A4" s="23">
        <v>1</v>
      </c>
      <c r="B4" s="22" t="s">
        <v>43</v>
      </c>
      <c r="C4" s="22" t="s">
        <v>15</v>
      </c>
      <c r="D4" s="23" t="s">
        <v>16</v>
      </c>
      <c r="E4" s="23">
        <f aca="true" t="shared" si="0" ref="E4:E39">SUM(G4:X4)</f>
        <v>1430</v>
      </c>
      <c r="F4" s="8"/>
      <c r="G4" s="38">
        <v>459</v>
      </c>
      <c r="H4" s="38">
        <v>95</v>
      </c>
      <c r="I4" s="38"/>
      <c r="J4" s="38">
        <v>134</v>
      </c>
      <c r="K4" s="30">
        <v>270</v>
      </c>
      <c r="L4" s="30">
        <v>53</v>
      </c>
      <c r="M4" s="30"/>
      <c r="N4" s="38"/>
      <c r="O4" s="30"/>
      <c r="P4" s="30">
        <v>184</v>
      </c>
      <c r="Q4" s="30"/>
      <c r="R4" s="30"/>
      <c r="S4" s="30"/>
      <c r="T4" s="30"/>
      <c r="U4" s="30"/>
      <c r="V4" s="30">
        <v>156</v>
      </c>
      <c r="W4" s="30"/>
      <c r="X4" s="39">
        <v>79</v>
      </c>
      <c r="Y4" s="14"/>
    </row>
    <row r="5" spans="1:25" ht="12.75">
      <c r="A5" s="23">
        <v>2</v>
      </c>
      <c r="B5" s="22" t="s">
        <v>44</v>
      </c>
      <c r="C5" s="22" t="s">
        <v>45</v>
      </c>
      <c r="D5" s="23" t="s">
        <v>16</v>
      </c>
      <c r="E5" s="23">
        <f t="shared" si="0"/>
        <v>1174</v>
      </c>
      <c r="F5" s="8"/>
      <c r="G5" s="38">
        <v>132</v>
      </c>
      <c r="H5" s="38">
        <v>121</v>
      </c>
      <c r="I5" s="38">
        <v>224</v>
      </c>
      <c r="J5" s="38">
        <v>48</v>
      </c>
      <c r="K5" s="30"/>
      <c r="L5" s="30"/>
      <c r="M5" s="30"/>
      <c r="N5" s="38"/>
      <c r="O5" s="30">
        <v>76</v>
      </c>
      <c r="P5" s="30">
        <v>45</v>
      </c>
      <c r="Q5" s="30"/>
      <c r="R5" s="30">
        <v>4</v>
      </c>
      <c r="S5" s="30"/>
      <c r="T5" s="30"/>
      <c r="U5" s="30">
        <v>205</v>
      </c>
      <c r="V5" s="30">
        <v>282</v>
      </c>
      <c r="W5" s="30"/>
      <c r="X5" s="39">
        <v>37</v>
      </c>
      <c r="Y5" s="14"/>
    </row>
    <row r="6" spans="1:25" ht="12.75">
      <c r="A6" s="23">
        <v>3</v>
      </c>
      <c r="B6" s="22" t="s">
        <v>49</v>
      </c>
      <c r="C6" s="22" t="s">
        <v>50</v>
      </c>
      <c r="D6" s="23" t="s">
        <v>27</v>
      </c>
      <c r="E6" s="23">
        <f t="shared" si="0"/>
        <v>1046</v>
      </c>
      <c r="F6" s="8"/>
      <c r="G6" s="38"/>
      <c r="H6" s="38"/>
      <c r="I6" s="38">
        <v>132</v>
      </c>
      <c r="J6" s="38"/>
      <c r="K6" s="30"/>
      <c r="L6" s="30"/>
      <c r="M6" s="30">
        <v>11</v>
      </c>
      <c r="N6" s="38">
        <v>220</v>
      </c>
      <c r="O6" s="30">
        <v>105</v>
      </c>
      <c r="P6" s="30"/>
      <c r="Q6" s="30"/>
      <c r="R6" s="30"/>
      <c r="S6" s="30"/>
      <c r="T6" s="30">
        <v>373</v>
      </c>
      <c r="U6" s="30"/>
      <c r="V6" s="30"/>
      <c r="W6" s="30">
        <v>205</v>
      </c>
      <c r="X6" s="39"/>
      <c r="Y6" s="14"/>
    </row>
    <row r="7" spans="1:25" ht="12.75">
      <c r="A7" s="23">
        <v>4</v>
      </c>
      <c r="B7" s="22" t="s">
        <v>12</v>
      </c>
      <c r="C7" s="22" t="s">
        <v>14</v>
      </c>
      <c r="D7" s="23" t="s">
        <v>16</v>
      </c>
      <c r="E7" s="23">
        <f t="shared" si="0"/>
        <v>879</v>
      </c>
      <c r="F7" s="8"/>
      <c r="G7" s="38">
        <v>204</v>
      </c>
      <c r="H7" s="38">
        <v>47</v>
      </c>
      <c r="I7" s="38"/>
      <c r="J7" s="38">
        <v>88</v>
      </c>
      <c r="K7" s="30">
        <v>142</v>
      </c>
      <c r="L7" s="30">
        <v>103</v>
      </c>
      <c r="M7" s="30"/>
      <c r="N7" s="38"/>
      <c r="O7" s="30"/>
      <c r="P7" s="30">
        <v>252</v>
      </c>
      <c r="Q7" s="30"/>
      <c r="R7" s="30"/>
      <c r="S7" s="30"/>
      <c r="T7" s="30"/>
      <c r="U7" s="30"/>
      <c r="V7" s="30"/>
      <c r="W7" s="30"/>
      <c r="X7" s="39">
        <v>43</v>
      </c>
      <c r="Y7" s="14"/>
    </row>
    <row r="8" spans="1:25" ht="12.75">
      <c r="A8" s="23">
        <v>5</v>
      </c>
      <c r="B8" s="22" t="s">
        <v>46</v>
      </c>
      <c r="C8" s="22" t="s">
        <v>47</v>
      </c>
      <c r="D8" s="23" t="s">
        <v>48</v>
      </c>
      <c r="E8" s="23">
        <f t="shared" si="0"/>
        <v>851</v>
      </c>
      <c r="F8" s="8"/>
      <c r="G8" s="38">
        <v>149</v>
      </c>
      <c r="H8" s="38">
        <v>12</v>
      </c>
      <c r="I8" s="38"/>
      <c r="J8" s="38">
        <v>41</v>
      </c>
      <c r="K8" s="30">
        <v>135</v>
      </c>
      <c r="L8" s="30">
        <v>125</v>
      </c>
      <c r="M8" s="30"/>
      <c r="N8" s="38"/>
      <c r="O8" s="30"/>
      <c r="P8" s="30">
        <v>258</v>
      </c>
      <c r="Q8" s="30"/>
      <c r="R8" s="30"/>
      <c r="S8" s="30">
        <v>8</v>
      </c>
      <c r="T8" s="30"/>
      <c r="U8" s="30"/>
      <c r="V8" s="30">
        <v>120</v>
      </c>
      <c r="W8" s="30"/>
      <c r="X8" s="39">
        <v>3</v>
      </c>
      <c r="Y8" s="14"/>
    </row>
    <row r="9" spans="1:25" ht="12.75">
      <c r="A9" s="23">
        <v>6</v>
      </c>
      <c r="B9" s="22" t="s">
        <v>100</v>
      </c>
      <c r="C9" s="22" t="s">
        <v>29</v>
      </c>
      <c r="D9" s="23" t="s">
        <v>16</v>
      </c>
      <c r="E9" s="23">
        <f t="shared" si="0"/>
        <v>711</v>
      </c>
      <c r="F9" s="8"/>
      <c r="G9" s="38"/>
      <c r="H9" s="38">
        <v>122</v>
      </c>
      <c r="I9" s="38"/>
      <c r="J9" s="38">
        <v>63</v>
      </c>
      <c r="K9" s="30">
        <v>11</v>
      </c>
      <c r="L9" s="30"/>
      <c r="M9" s="30"/>
      <c r="N9" s="38"/>
      <c r="O9" s="30"/>
      <c r="P9" s="30">
        <v>88</v>
      </c>
      <c r="Q9" s="30">
        <v>1</v>
      </c>
      <c r="R9" s="30">
        <v>4</v>
      </c>
      <c r="S9" s="30"/>
      <c r="T9" s="30"/>
      <c r="U9" s="30">
        <v>154</v>
      </c>
      <c r="V9" s="30">
        <v>131</v>
      </c>
      <c r="W9" s="30"/>
      <c r="X9" s="39">
        <v>137</v>
      </c>
      <c r="Y9" s="14"/>
    </row>
    <row r="10" spans="1:25" ht="12.75">
      <c r="A10" s="23">
        <v>7</v>
      </c>
      <c r="B10" s="22" t="s">
        <v>19</v>
      </c>
      <c r="C10" s="22" t="s">
        <v>20</v>
      </c>
      <c r="D10" s="23" t="s">
        <v>16</v>
      </c>
      <c r="E10" s="23">
        <f t="shared" si="0"/>
        <v>700</v>
      </c>
      <c r="F10" s="8"/>
      <c r="G10" s="38">
        <v>67</v>
      </c>
      <c r="H10" s="38"/>
      <c r="I10" s="38"/>
      <c r="J10" s="38">
        <v>28</v>
      </c>
      <c r="K10" s="30">
        <v>35</v>
      </c>
      <c r="L10" s="30">
        <v>151</v>
      </c>
      <c r="M10" s="30"/>
      <c r="N10" s="38"/>
      <c r="O10" s="30"/>
      <c r="P10" s="30">
        <v>210</v>
      </c>
      <c r="Q10" s="30"/>
      <c r="R10" s="30">
        <v>5</v>
      </c>
      <c r="S10" s="30"/>
      <c r="T10" s="30"/>
      <c r="U10" s="30"/>
      <c r="V10" s="30">
        <v>189</v>
      </c>
      <c r="W10" s="30"/>
      <c r="X10" s="39">
        <v>15</v>
      </c>
      <c r="Y10" s="14"/>
    </row>
    <row r="11" spans="1:25" ht="12.75">
      <c r="A11" s="23">
        <v>8</v>
      </c>
      <c r="B11" s="22" t="s">
        <v>54</v>
      </c>
      <c r="C11" s="22" t="s">
        <v>55</v>
      </c>
      <c r="D11" s="23" t="s">
        <v>16</v>
      </c>
      <c r="E11" s="23">
        <f t="shared" si="0"/>
        <v>496</v>
      </c>
      <c r="F11" s="8"/>
      <c r="G11" s="38">
        <v>132</v>
      </c>
      <c r="H11" s="38">
        <v>46</v>
      </c>
      <c r="I11" s="38"/>
      <c r="J11" s="38">
        <v>2</v>
      </c>
      <c r="K11" s="30"/>
      <c r="L11" s="30"/>
      <c r="M11" s="30"/>
      <c r="N11" s="38"/>
      <c r="O11" s="30"/>
      <c r="P11" s="30">
        <v>27</v>
      </c>
      <c r="Q11" s="30"/>
      <c r="R11" s="30"/>
      <c r="S11" s="30"/>
      <c r="T11" s="30"/>
      <c r="U11" s="30">
        <v>63</v>
      </c>
      <c r="V11" s="30">
        <v>192</v>
      </c>
      <c r="W11" s="30"/>
      <c r="X11" s="39">
        <v>34</v>
      </c>
      <c r="Y11" s="14"/>
    </row>
    <row r="12" spans="1:25" ht="12.75">
      <c r="A12" s="23">
        <v>9</v>
      </c>
      <c r="B12" s="22" t="s">
        <v>21</v>
      </c>
      <c r="C12" s="22" t="s">
        <v>22</v>
      </c>
      <c r="D12" s="23" t="s">
        <v>16</v>
      </c>
      <c r="E12" s="23">
        <f t="shared" si="0"/>
        <v>439</v>
      </c>
      <c r="F12" s="8"/>
      <c r="G12" s="38">
        <v>106</v>
      </c>
      <c r="H12" s="38"/>
      <c r="I12" s="38"/>
      <c r="J12" s="38">
        <v>25</v>
      </c>
      <c r="K12" s="30">
        <v>53</v>
      </c>
      <c r="L12" s="30">
        <v>139</v>
      </c>
      <c r="M12" s="30"/>
      <c r="N12" s="38"/>
      <c r="O12" s="30"/>
      <c r="P12" s="30">
        <v>25</v>
      </c>
      <c r="Q12" s="30">
        <v>3</v>
      </c>
      <c r="R12" s="30">
        <v>7</v>
      </c>
      <c r="S12" s="30"/>
      <c r="T12" s="30"/>
      <c r="U12" s="30"/>
      <c r="V12" s="30">
        <v>81</v>
      </c>
      <c r="W12" s="30"/>
      <c r="X12" s="39"/>
      <c r="Y12" s="14"/>
    </row>
    <row r="13" spans="1:25" ht="12.75">
      <c r="A13" s="23">
        <v>10</v>
      </c>
      <c r="B13" s="22" t="s">
        <v>51</v>
      </c>
      <c r="C13" s="22" t="s">
        <v>52</v>
      </c>
      <c r="D13" s="23" t="s">
        <v>53</v>
      </c>
      <c r="E13" s="23">
        <f t="shared" si="0"/>
        <v>358</v>
      </c>
      <c r="F13" s="8"/>
      <c r="G13" s="38">
        <v>10</v>
      </c>
      <c r="H13" s="38"/>
      <c r="I13" s="38"/>
      <c r="J13" s="38"/>
      <c r="K13" s="30"/>
      <c r="L13" s="30">
        <v>24</v>
      </c>
      <c r="M13" s="30"/>
      <c r="N13" s="38"/>
      <c r="O13" s="30"/>
      <c r="P13" s="30">
        <v>153</v>
      </c>
      <c r="Q13" s="30"/>
      <c r="R13" s="30"/>
      <c r="S13" s="30"/>
      <c r="T13" s="30"/>
      <c r="U13" s="30">
        <v>149</v>
      </c>
      <c r="V13" s="30">
        <v>11</v>
      </c>
      <c r="W13" s="30"/>
      <c r="X13" s="39">
        <v>11</v>
      </c>
      <c r="Y13" s="14"/>
    </row>
    <row r="14" spans="1:25" ht="12.75">
      <c r="A14" s="23">
        <v>11</v>
      </c>
      <c r="B14" s="22" t="s">
        <v>23</v>
      </c>
      <c r="C14" s="22" t="s">
        <v>24</v>
      </c>
      <c r="D14" s="23" t="s">
        <v>16</v>
      </c>
      <c r="E14" s="23">
        <f t="shared" si="0"/>
        <v>289</v>
      </c>
      <c r="F14" s="8"/>
      <c r="G14" s="38"/>
      <c r="H14" s="38">
        <v>14</v>
      </c>
      <c r="I14" s="38">
        <v>125</v>
      </c>
      <c r="J14" s="38">
        <v>21</v>
      </c>
      <c r="K14" s="30">
        <v>19</v>
      </c>
      <c r="L14" s="30">
        <v>48</v>
      </c>
      <c r="M14" s="30"/>
      <c r="N14" s="38"/>
      <c r="O14" s="30"/>
      <c r="P14" s="30">
        <v>37</v>
      </c>
      <c r="Q14" s="30"/>
      <c r="R14" s="30"/>
      <c r="S14" s="30"/>
      <c r="T14" s="30"/>
      <c r="U14" s="30"/>
      <c r="V14" s="30">
        <v>25</v>
      </c>
      <c r="W14" s="30"/>
      <c r="X14" s="39"/>
      <c r="Y14" s="14"/>
    </row>
    <row r="15" spans="1:25" ht="12.75">
      <c r="A15" s="23">
        <v>12</v>
      </c>
      <c r="B15" s="22" t="s">
        <v>61</v>
      </c>
      <c r="C15" s="22" t="s">
        <v>62</v>
      </c>
      <c r="D15" s="23" t="s">
        <v>16</v>
      </c>
      <c r="E15" s="23">
        <f t="shared" si="0"/>
        <v>198</v>
      </c>
      <c r="F15" s="8"/>
      <c r="G15" s="38">
        <v>6</v>
      </c>
      <c r="H15" s="38">
        <v>3</v>
      </c>
      <c r="I15" s="38">
        <v>123</v>
      </c>
      <c r="J15" s="38">
        <v>2</v>
      </c>
      <c r="K15" s="30"/>
      <c r="L15" s="30"/>
      <c r="M15" s="30"/>
      <c r="N15" s="38"/>
      <c r="O15" s="30"/>
      <c r="P15" s="30">
        <v>3</v>
      </c>
      <c r="Q15" s="30"/>
      <c r="R15" s="30">
        <v>3</v>
      </c>
      <c r="S15" s="30"/>
      <c r="T15" s="30"/>
      <c r="U15" s="30">
        <v>58</v>
      </c>
      <c r="V15" s="30"/>
      <c r="W15" s="30"/>
      <c r="X15" s="39"/>
      <c r="Y15" s="14"/>
    </row>
    <row r="16" spans="1:25" ht="12.75">
      <c r="A16" s="23">
        <v>13</v>
      </c>
      <c r="B16" s="22" t="s">
        <v>58</v>
      </c>
      <c r="C16" s="22" t="s">
        <v>59</v>
      </c>
      <c r="D16" s="23" t="s">
        <v>16</v>
      </c>
      <c r="E16" s="23">
        <f t="shared" si="0"/>
        <v>111</v>
      </c>
      <c r="F16" s="8"/>
      <c r="G16" s="38"/>
      <c r="H16" s="38">
        <v>1</v>
      </c>
      <c r="I16" s="38"/>
      <c r="J16" s="38">
        <v>30</v>
      </c>
      <c r="K16" s="30"/>
      <c r="L16" s="30"/>
      <c r="M16" s="30"/>
      <c r="N16" s="38"/>
      <c r="O16" s="30">
        <v>68</v>
      </c>
      <c r="P16" s="30"/>
      <c r="Q16" s="30"/>
      <c r="R16" s="30">
        <v>2</v>
      </c>
      <c r="S16" s="30"/>
      <c r="T16" s="30"/>
      <c r="U16" s="30"/>
      <c r="V16" s="30"/>
      <c r="W16" s="30"/>
      <c r="X16" s="39">
        <v>10</v>
      </c>
      <c r="Y16" s="14"/>
    </row>
    <row r="17" spans="1:25" ht="12.75">
      <c r="A17" s="23">
        <v>14</v>
      </c>
      <c r="B17" s="22" t="s">
        <v>56</v>
      </c>
      <c r="C17" s="22" t="s">
        <v>57</v>
      </c>
      <c r="D17" s="23" t="s">
        <v>16</v>
      </c>
      <c r="E17" s="23">
        <f t="shared" si="0"/>
        <v>104</v>
      </c>
      <c r="F17" s="8"/>
      <c r="G17" s="38"/>
      <c r="H17" s="38"/>
      <c r="I17" s="38"/>
      <c r="J17" s="38">
        <v>62</v>
      </c>
      <c r="K17" s="30"/>
      <c r="L17" s="30"/>
      <c r="M17" s="30"/>
      <c r="N17" s="38"/>
      <c r="O17" s="30"/>
      <c r="P17" s="30"/>
      <c r="Q17" s="30">
        <v>5</v>
      </c>
      <c r="R17" s="30">
        <v>7</v>
      </c>
      <c r="S17" s="30"/>
      <c r="T17" s="30"/>
      <c r="U17" s="30"/>
      <c r="V17" s="30">
        <v>27</v>
      </c>
      <c r="W17" s="30"/>
      <c r="X17" s="39">
        <v>3</v>
      </c>
      <c r="Y17" s="14"/>
    </row>
    <row r="18" spans="1:25" ht="12.75">
      <c r="A18" s="23">
        <v>15</v>
      </c>
      <c r="B18" s="22" t="s">
        <v>60</v>
      </c>
      <c r="C18" s="22" t="s">
        <v>50</v>
      </c>
      <c r="D18" s="23" t="s">
        <v>27</v>
      </c>
      <c r="E18" s="23">
        <f t="shared" si="0"/>
        <v>66</v>
      </c>
      <c r="F18" s="8"/>
      <c r="G18" s="38"/>
      <c r="H18" s="38"/>
      <c r="I18" s="38"/>
      <c r="J18" s="38"/>
      <c r="K18" s="30"/>
      <c r="L18" s="30"/>
      <c r="M18" s="30"/>
      <c r="N18" s="38"/>
      <c r="O18" s="30"/>
      <c r="P18" s="30"/>
      <c r="Q18" s="30"/>
      <c r="R18" s="30"/>
      <c r="S18" s="30"/>
      <c r="T18" s="30">
        <v>66</v>
      </c>
      <c r="U18" s="30"/>
      <c r="V18" s="30"/>
      <c r="W18" s="30"/>
      <c r="X18" s="39"/>
      <c r="Y18" s="14"/>
    </row>
    <row r="19" spans="1:25" ht="12.75">
      <c r="A19" s="23">
        <v>16</v>
      </c>
      <c r="B19" s="22" t="s">
        <v>63</v>
      </c>
      <c r="C19" s="22" t="s">
        <v>50</v>
      </c>
      <c r="D19" s="23" t="s">
        <v>27</v>
      </c>
      <c r="E19" s="23">
        <f t="shared" si="0"/>
        <v>62</v>
      </c>
      <c r="F19" s="8"/>
      <c r="G19" s="38"/>
      <c r="H19" s="38"/>
      <c r="I19" s="38"/>
      <c r="J19" s="38"/>
      <c r="K19" s="30"/>
      <c r="L19" s="30"/>
      <c r="M19" s="30"/>
      <c r="N19" s="38">
        <v>32</v>
      </c>
      <c r="O19" s="30"/>
      <c r="P19" s="30"/>
      <c r="Q19" s="30"/>
      <c r="R19" s="30"/>
      <c r="S19" s="30"/>
      <c r="T19" s="30">
        <v>30</v>
      </c>
      <c r="U19" s="30"/>
      <c r="V19" s="30"/>
      <c r="W19" s="30"/>
      <c r="X19" s="39"/>
      <c r="Y19" s="14"/>
    </row>
    <row r="20" spans="1:25" ht="12.75">
      <c r="A20" s="23">
        <v>17</v>
      </c>
      <c r="B20" s="22" t="s">
        <v>64</v>
      </c>
      <c r="C20" s="22" t="s">
        <v>65</v>
      </c>
      <c r="D20" s="23" t="s">
        <v>16</v>
      </c>
      <c r="E20" s="23">
        <f t="shared" si="0"/>
        <v>53</v>
      </c>
      <c r="F20" s="8"/>
      <c r="G20" s="38"/>
      <c r="H20" s="38"/>
      <c r="I20" s="38"/>
      <c r="J20" s="38">
        <v>2</v>
      </c>
      <c r="K20" s="30"/>
      <c r="L20" s="30"/>
      <c r="M20" s="30"/>
      <c r="N20" s="38"/>
      <c r="O20" s="30"/>
      <c r="P20" s="30">
        <v>30</v>
      </c>
      <c r="Q20" s="30">
        <v>3</v>
      </c>
      <c r="R20" s="30"/>
      <c r="S20" s="30"/>
      <c r="T20" s="30"/>
      <c r="U20" s="30"/>
      <c r="V20" s="30">
        <v>16</v>
      </c>
      <c r="W20" s="30"/>
      <c r="X20" s="39">
        <v>2</v>
      </c>
      <c r="Y20" s="14"/>
    </row>
    <row r="21" spans="1:25" ht="12.75">
      <c r="A21" s="23">
        <v>18</v>
      </c>
      <c r="B21" s="22" t="s">
        <v>66</v>
      </c>
      <c r="C21" s="22" t="s">
        <v>18</v>
      </c>
      <c r="D21" s="23" t="s">
        <v>16</v>
      </c>
      <c r="E21" s="23">
        <f t="shared" si="0"/>
        <v>48</v>
      </c>
      <c r="F21" s="8"/>
      <c r="G21" s="38"/>
      <c r="H21" s="38"/>
      <c r="I21" s="38"/>
      <c r="J21" s="38">
        <v>1</v>
      </c>
      <c r="K21" s="30"/>
      <c r="L21" s="30"/>
      <c r="M21" s="30"/>
      <c r="N21" s="38"/>
      <c r="O21" s="30"/>
      <c r="P21" s="30">
        <v>1</v>
      </c>
      <c r="Q21" s="30"/>
      <c r="R21" s="30"/>
      <c r="S21" s="30"/>
      <c r="T21" s="30"/>
      <c r="U21" s="30"/>
      <c r="V21" s="30">
        <v>12</v>
      </c>
      <c r="W21" s="30"/>
      <c r="X21" s="39">
        <v>34</v>
      </c>
      <c r="Y21" s="14"/>
    </row>
    <row r="22" spans="1:25" ht="12.75">
      <c r="A22" s="23">
        <v>19</v>
      </c>
      <c r="B22" s="22" t="s">
        <v>67</v>
      </c>
      <c r="C22" s="22" t="s">
        <v>68</v>
      </c>
      <c r="D22" s="23" t="s">
        <v>69</v>
      </c>
      <c r="E22" s="23">
        <f t="shared" si="0"/>
        <v>46</v>
      </c>
      <c r="F22" s="8"/>
      <c r="G22" s="38"/>
      <c r="H22" s="38"/>
      <c r="I22" s="38"/>
      <c r="J22" s="38"/>
      <c r="K22" s="30">
        <v>28</v>
      </c>
      <c r="L22" s="30">
        <v>10</v>
      </c>
      <c r="M22" s="30"/>
      <c r="N22" s="38"/>
      <c r="O22" s="30"/>
      <c r="P22" s="30"/>
      <c r="Q22" s="30"/>
      <c r="R22" s="30"/>
      <c r="S22" s="30">
        <v>8</v>
      </c>
      <c r="T22" s="30"/>
      <c r="U22" s="30"/>
      <c r="V22" s="30"/>
      <c r="W22" s="30"/>
      <c r="X22" s="39"/>
      <c r="Y22" s="14"/>
    </row>
    <row r="23" spans="1:25" ht="12.75">
      <c r="A23" s="23">
        <v>20</v>
      </c>
      <c r="B23" s="22" t="s">
        <v>70</v>
      </c>
      <c r="C23" s="22" t="s">
        <v>50</v>
      </c>
      <c r="D23" s="23" t="s">
        <v>27</v>
      </c>
      <c r="E23" s="23">
        <f t="shared" si="0"/>
        <v>34</v>
      </c>
      <c r="F23" s="8"/>
      <c r="G23" s="38"/>
      <c r="H23" s="38"/>
      <c r="I23" s="38"/>
      <c r="J23" s="38"/>
      <c r="K23" s="30"/>
      <c r="L23" s="30"/>
      <c r="M23" s="30"/>
      <c r="N23" s="38"/>
      <c r="O23" s="30"/>
      <c r="P23" s="30"/>
      <c r="Q23" s="30"/>
      <c r="R23" s="30"/>
      <c r="S23" s="30"/>
      <c r="T23" s="30">
        <v>34</v>
      </c>
      <c r="U23" s="30"/>
      <c r="V23" s="30"/>
      <c r="W23" s="30"/>
      <c r="X23" s="39"/>
      <c r="Y23" s="14"/>
    </row>
    <row r="24" spans="1:25" ht="12.75">
      <c r="A24" s="23">
        <v>21</v>
      </c>
      <c r="B24" s="22" t="s">
        <v>122</v>
      </c>
      <c r="C24" s="22" t="s">
        <v>123</v>
      </c>
      <c r="D24" s="23" t="s">
        <v>48</v>
      </c>
      <c r="E24" s="23">
        <f t="shared" si="0"/>
        <v>33</v>
      </c>
      <c r="F24" s="8"/>
      <c r="G24" s="38"/>
      <c r="H24" s="38">
        <v>33</v>
      </c>
      <c r="I24" s="38"/>
      <c r="J24" s="38"/>
      <c r="K24" s="30"/>
      <c r="L24" s="30"/>
      <c r="M24" s="30"/>
      <c r="N24" s="38"/>
      <c r="O24" s="30"/>
      <c r="P24" s="30"/>
      <c r="Q24" s="30"/>
      <c r="R24" s="30"/>
      <c r="S24" s="30"/>
      <c r="T24" s="30"/>
      <c r="U24" s="30"/>
      <c r="V24" s="30"/>
      <c r="W24" s="30"/>
      <c r="X24" s="39"/>
      <c r="Y24" s="14"/>
    </row>
    <row r="25" spans="1:25" ht="12.75">
      <c r="A25" s="23">
        <v>22</v>
      </c>
      <c r="B25" s="22" t="s">
        <v>103</v>
      </c>
      <c r="C25" s="22" t="s">
        <v>84</v>
      </c>
      <c r="D25" s="23" t="s">
        <v>85</v>
      </c>
      <c r="E25" s="23">
        <f t="shared" si="0"/>
        <v>25</v>
      </c>
      <c r="F25" s="8"/>
      <c r="G25" s="38"/>
      <c r="H25" s="38"/>
      <c r="I25" s="38">
        <v>25</v>
      </c>
      <c r="J25" s="38"/>
      <c r="K25" s="30"/>
      <c r="L25" s="30"/>
      <c r="M25" s="30"/>
      <c r="N25" s="38"/>
      <c r="O25" s="30"/>
      <c r="P25" s="30"/>
      <c r="Q25" s="30"/>
      <c r="R25" s="30"/>
      <c r="S25" s="30"/>
      <c r="T25" s="30"/>
      <c r="U25" s="30"/>
      <c r="V25" s="30"/>
      <c r="W25" s="30"/>
      <c r="X25" s="39"/>
      <c r="Y25" s="14"/>
    </row>
    <row r="26" spans="1:25" ht="12.75">
      <c r="A26" s="23">
        <v>23</v>
      </c>
      <c r="B26" s="22" t="s">
        <v>89</v>
      </c>
      <c r="C26" s="22" t="s">
        <v>90</v>
      </c>
      <c r="D26" s="23" t="s">
        <v>16</v>
      </c>
      <c r="E26" s="23">
        <f t="shared" si="0"/>
        <v>23</v>
      </c>
      <c r="F26" s="8"/>
      <c r="G26" s="38"/>
      <c r="H26" s="38"/>
      <c r="I26" s="38"/>
      <c r="J26" s="38">
        <v>23</v>
      </c>
      <c r="K26" s="30"/>
      <c r="L26" s="30"/>
      <c r="M26" s="30"/>
      <c r="N26" s="38"/>
      <c r="O26" s="30"/>
      <c r="P26" s="30"/>
      <c r="Q26" s="30"/>
      <c r="R26" s="30"/>
      <c r="S26" s="30"/>
      <c r="T26" s="30"/>
      <c r="U26" s="30"/>
      <c r="V26" s="30"/>
      <c r="W26" s="30"/>
      <c r="X26" s="39"/>
      <c r="Y26" s="14"/>
    </row>
    <row r="27" spans="1:25" ht="12.75">
      <c r="A27" s="23">
        <v>24</v>
      </c>
      <c r="B27" s="22" t="s">
        <v>73</v>
      </c>
      <c r="C27" s="22" t="s">
        <v>74</v>
      </c>
      <c r="D27" s="23" t="s">
        <v>16</v>
      </c>
      <c r="E27" s="23">
        <f t="shared" si="0"/>
        <v>22</v>
      </c>
      <c r="F27" s="8"/>
      <c r="G27" s="38">
        <v>17</v>
      </c>
      <c r="H27" s="38"/>
      <c r="I27" s="38"/>
      <c r="J27" s="38">
        <v>2</v>
      </c>
      <c r="K27" s="30"/>
      <c r="L27" s="30"/>
      <c r="M27" s="30"/>
      <c r="N27" s="38"/>
      <c r="O27" s="30"/>
      <c r="P27" s="30">
        <v>3</v>
      </c>
      <c r="Q27" s="30"/>
      <c r="R27" s="30"/>
      <c r="S27" s="30"/>
      <c r="T27" s="30"/>
      <c r="U27" s="30"/>
      <c r="V27" s="30"/>
      <c r="W27" s="30"/>
      <c r="X27" s="39"/>
      <c r="Y27" s="14"/>
    </row>
    <row r="28" spans="1:25" ht="12.75">
      <c r="A28" s="23">
        <v>24</v>
      </c>
      <c r="B28" s="22" t="s">
        <v>71</v>
      </c>
      <c r="C28" s="22" t="s">
        <v>72</v>
      </c>
      <c r="D28" s="23" t="s">
        <v>16</v>
      </c>
      <c r="E28" s="23">
        <f t="shared" si="0"/>
        <v>22</v>
      </c>
      <c r="F28" s="8"/>
      <c r="G28" s="41"/>
      <c r="H28" s="41">
        <v>9</v>
      </c>
      <c r="I28" s="41"/>
      <c r="J28" s="38">
        <v>10</v>
      </c>
      <c r="K28" s="40"/>
      <c r="L28" s="40"/>
      <c r="M28" s="40"/>
      <c r="N28" s="41"/>
      <c r="O28" s="40"/>
      <c r="P28" s="40">
        <v>3</v>
      </c>
      <c r="Q28" s="40"/>
      <c r="R28" s="40"/>
      <c r="S28" s="40"/>
      <c r="T28" s="40"/>
      <c r="U28" s="40"/>
      <c r="V28" s="40"/>
      <c r="W28" s="40"/>
      <c r="X28" s="42"/>
      <c r="Y28" s="14"/>
    </row>
    <row r="29" spans="1:25" ht="12.75">
      <c r="A29" s="23">
        <v>26</v>
      </c>
      <c r="B29" s="22" t="s">
        <v>75</v>
      </c>
      <c r="C29" s="22" t="s">
        <v>76</v>
      </c>
      <c r="D29" s="23" t="s">
        <v>69</v>
      </c>
      <c r="E29" s="23">
        <f t="shared" si="0"/>
        <v>4</v>
      </c>
      <c r="F29" s="8"/>
      <c r="G29" s="38"/>
      <c r="H29" s="38"/>
      <c r="I29" s="38"/>
      <c r="J29" s="38"/>
      <c r="K29" s="30">
        <v>4</v>
      </c>
      <c r="L29" s="30"/>
      <c r="M29" s="30"/>
      <c r="N29" s="38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4"/>
    </row>
    <row r="30" spans="1:25" ht="12.75">
      <c r="A30" s="23">
        <v>26</v>
      </c>
      <c r="B30" s="22" t="s">
        <v>147</v>
      </c>
      <c r="C30" s="22" t="s">
        <v>148</v>
      </c>
      <c r="D30" s="23" t="s">
        <v>149</v>
      </c>
      <c r="E30" s="23">
        <f t="shared" si="0"/>
        <v>4</v>
      </c>
      <c r="F30" s="8"/>
      <c r="G30" s="38"/>
      <c r="H30" s="38">
        <v>4</v>
      </c>
      <c r="I30" s="38"/>
      <c r="J30" s="38"/>
      <c r="K30" s="30"/>
      <c r="L30" s="30"/>
      <c r="M30" s="30"/>
      <c r="N30" s="38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4"/>
    </row>
    <row r="31" spans="1:25" ht="12.75">
      <c r="A31" s="23">
        <v>28</v>
      </c>
      <c r="B31" s="22" t="s">
        <v>77</v>
      </c>
      <c r="C31" s="22" t="s">
        <v>68</v>
      </c>
      <c r="D31" s="23" t="s">
        <v>69</v>
      </c>
      <c r="E31" s="23">
        <f t="shared" si="0"/>
        <v>3</v>
      </c>
      <c r="F31" s="8"/>
      <c r="G31" s="38"/>
      <c r="H31" s="38"/>
      <c r="I31" s="38"/>
      <c r="J31" s="38"/>
      <c r="K31" s="30"/>
      <c r="L31" s="30"/>
      <c r="M31" s="30"/>
      <c r="N31" s="38"/>
      <c r="O31" s="30"/>
      <c r="P31" s="30"/>
      <c r="Q31" s="30"/>
      <c r="R31" s="30"/>
      <c r="S31" s="30">
        <v>3</v>
      </c>
      <c r="T31" s="30"/>
      <c r="U31" s="30"/>
      <c r="V31" s="30"/>
      <c r="W31" s="30"/>
      <c r="X31" s="30"/>
      <c r="Y31" s="14"/>
    </row>
    <row r="32" spans="1:25" ht="12.75">
      <c r="A32" s="23">
        <v>28</v>
      </c>
      <c r="B32" s="22" t="s">
        <v>91</v>
      </c>
      <c r="C32" s="22" t="s">
        <v>92</v>
      </c>
      <c r="D32" s="23" t="s">
        <v>16</v>
      </c>
      <c r="E32" s="23">
        <f t="shared" si="0"/>
        <v>3</v>
      </c>
      <c r="F32" s="8"/>
      <c r="G32" s="38"/>
      <c r="H32" s="38"/>
      <c r="I32" s="38"/>
      <c r="J32" s="38">
        <v>3</v>
      </c>
      <c r="K32" s="30"/>
      <c r="L32" s="30"/>
      <c r="M32" s="30"/>
      <c r="N32" s="38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4"/>
    </row>
    <row r="33" spans="1:25" ht="12.75">
      <c r="A33" s="23">
        <v>28</v>
      </c>
      <c r="B33" s="22" t="s">
        <v>145</v>
      </c>
      <c r="C33" s="22" t="s">
        <v>146</v>
      </c>
      <c r="D33" s="23" t="s">
        <v>48</v>
      </c>
      <c r="E33" s="23">
        <f t="shared" si="0"/>
        <v>3</v>
      </c>
      <c r="F33" s="8"/>
      <c r="G33" s="38"/>
      <c r="H33" s="38">
        <v>3</v>
      </c>
      <c r="I33" s="38"/>
      <c r="J33" s="38"/>
      <c r="K33" s="30"/>
      <c r="L33" s="30"/>
      <c r="M33" s="30"/>
      <c r="N33" s="38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14"/>
    </row>
    <row r="34" spans="1:25" ht="12.75">
      <c r="A34" s="23">
        <v>31</v>
      </c>
      <c r="B34" s="22" t="s">
        <v>78</v>
      </c>
      <c r="C34" s="22" t="s">
        <v>79</v>
      </c>
      <c r="D34" s="23" t="s">
        <v>16</v>
      </c>
      <c r="E34" s="23">
        <f t="shared" si="0"/>
        <v>2</v>
      </c>
      <c r="F34" s="8"/>
      <c r="G34" s="38"/>
      <c r="H34" s="38"/>
      <c r="I34" s="38"/>
      <c r="J34" s="38"/>
      <c r="K34" s="30"/>
      <c r="L34" s="30"/>
      <c r="M34" s="30"/>
      <c r="N34" s="38"/>
      <c r="O34" s="30"/>
      <c r="P34" s="30">
        <v>2</v>
      </c>
      <c r="Q34" s="30"/>
      <c r="R34" s="30"/>
      <c r="S34" s="30"/>
      <c r="T34" s="30"/>
      <c r="U34" s="30"/>
      <c r="V34" s="30"/>
      <c r="W34" s="30"/>
      <c r="X34" s="30"/>
      <c r="Y34" s="14"/>
    </row>
    <row r="35" spans="1:25" ht="12.75">
      <c r="A35" s="23">
        <v>32</v>
      </c>
      <c r="B35" s="22" t="s">
        <v>93</v>
      </c>
      <c r="C35" s="22" t="s">
        <v>94</v>
      </c>
      <c r="D35" s="23" t="s">
        <v>16</v>
      </c>
      <c r="E35" s="23">
        <f t="shared" si="0"/>
        <v>1</v>
      </c>
      <c r="F35" s="8"/>
      <c r="G35" s="38"/>
      <c r="H35" s="38"/>
      <c r="I35" s="38"/>
      <c r="J35" s="38">
        <v>1</v>
      </c>
      <c r="K35" s="30"/>
      <c r="L35" s="30"/>
      <c r="M35" s="30"/>
      <c r="N35" s="38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14"/>
    </row>
    <row r="36" spans="1:25" ht="12.75">
      <c r="A36" s="23">
        <v>32</v>
      </c>
      <c r="B36" s="22" t="s">
        <v>95</v>
      </c>
      <c r="C36" s="22" t="s">
        <v>87</v>
      </c>
      <c r="D36" s="23" t="s">
        <v>16</v>
      </c>
      <c r="E36" s="23">
        <f t="shared" si="0"/>
        <v>1</v>
      </c>
      <c r="F36" s="8"/>
      <c r="G36" s="38"/>
      <c r="H36" s="38"/>
      <c r="I36" s="38"/>
      <c r="J36" s="38">
        <v>1</v>
      </c>
      <c r="K36" s="30"/>
      <c r="L36" s="30"/>
      <c r="M36" s="30"/>
      <c r="N36" s="38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14"/>
    </row>
    <row r="37" spans="1:25" ht="12.75">
      <c r="A37" s="23">
        <v>32</v>
      </c>
      <c r="B37" s="22" t="s">
        <v>96</v>
      </c>
      <c r="C37" s="22" t="s">
        <v>97</v>
      </c>
      <c r="D37" s="23" t="s">
        <v>16</v>
      </c>
      <c r="E37" s="23">
        <f t="shared" si="0"/>
        <v>1</v>
      </c>
      <c r="F37" s="8"/>
      <c r="G37" s="38"/>
      <c r="H37" s="38"/>
      <c r="I37" s="38"/>
      <c r="J37" s="38">
        <v>1</v>
      </c>
      <c r="K37" s="30"/>
      <c r="L37" s="30"/>
      <c r="M37" s="30"/>
      <c r="N37" s="38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14"/>
    </row>
    <row r="38" spans="1:25" ht="12.75">
      <c r="A38" s="23">
        <v>32</v>
      </c>
      <c r="B38" s="22" t="s">
        <v>86</v>
      </c>
      <c r="C38" s="22" t="s">
        <v>87</v>
      </c>
      <c r="D38" s="23" t="s">
        <v>16</v>
      </c>
      <c r="E38" s="23">
        <f t="shared" si="0"/>
        <v>1</v>
      </c>
      <c r="F38" s="8"/>
      <c r="G38" s="38"/>
      <c r="H38" s="38"/>
      <c r="I38" s="38"/>
      <c r="J38" s="38">
        <v>1</v>
      </c>
      <c r="K38" s="30"/>
      <c r="L38" s="30"/>
      <c r="M38" s="30"/>
      <c r="N38" s="38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14"/>
    </row>
    <row r="39" spans="1:25" ht="12.75">
      <c r="A39" s="23">
        <v>32</v>
      </c>
      <c r="B39" s="22" t="s">
        <v>98</v>
      </c>
      <c r="C39" s="22" t="s">
        <v>99</v>
      </c>
      <c r="D39" s="23" t="s">
        <v>16</v>
      </c>
      <c r="E39" s="23">
        <f t="shared" si="0"/>
        <v>1</v>
      </c>
      <c r="F39" s="8"/>
      <c r="G39" s="47"/>
      <c r="H39" s="47"/>
      <c r="I39" s="47"/>
      <c r="J39" s="47">
        <v>1</v>
      </c>
      <c r="K39" s="48"/>
      <c r="L39" s="48"/>
      <c r="M39" s="48"/>
      <c r="N39" s="4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14"/>
    </row>
    <row r="40" spans="1:25" ht="4.5" customHeight="1">
      <c r="A40" s="16"/>
      <c r="B40" s="18"/>
      <c r="C40" s="18"/>
      <c r="D40" s="19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1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4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2" customWidth="1"/>
    <col min="2" max="2" width="44.28125" style="6" bestFit="1" customWidth="1"/>
    <col min="3" max="3" width="21.140625" style="1" customWidth="1"/>
    <col min="4" max="4" width="5.57421875" style="2" bestFit="1" customWidth="1"/>
    <col min="5" max="5" width="7.00390625" style="2" customWidth="1"/>
    <col min="6" max="6" width="0.85546875" style="7" customWidth="1"/>
    <col min="7" max="15" width="4.7109375" style="3" customWidth="1"/>
    <col min="16" max="16" width="0.85546875" style="3" customWidth="1"/>
    <col min="17" max="16384" width="9.140625" style="3" customWidth="1"/>
  </cols>
  <sheetData>
    <row r="1" spans="1:16" ht="147.75" customHeight="1">
      <c r="A1" s="49" t="s">
        <v>142</v>
      </c>
      <c r="B1" s="50"/>
      <c r="C1" s="50"/>
      <c r="D1" s="50"/>
      <c r="E1" s="51"/>
      <c r="F1" s="9"/>
      <c r="G1" s="29" t="s">
        <v>128</v>
      </c>
      <c r="H1" s="29" t="s">
        <v>30</v>
      </c>
      <c r="I1" s="29" t="s">
        <v>5</v>
      </c>
      <c r="J1" s="29" t="s">
        <v>6</v>
      </c>
      <c r="K1" s="29" t="s">
        <v>7</v>
      </c>
      <c r="L1" s="29" t="s">
        <v>8</v>
      </c>
      <c r="M1" s="29" t="s">
        <v>9</v>
      </c>
      <c r="N1" s="29" t="s">
        <v>10</v>
      </c>
      <c r="O1" s="29" t="s">
        <v>11</v>
      </c>
      <c r="P1" s="13"/>
    </row>
    <row r="2" spans="1:16" ht="12.75">
      <c r="A2" s="24"/>
      <c r="B2" s="25"/>
      <c r="C2" s="26"/>
      <c r="D2" s="24"/>
      <c r="E2" s="24"/>
      <c r="F2" s="10"/>
      <c r="G2" s="23">
        <v>3</v>
      </c>
      <c r="H2" s="23">
        <v>3</v>
      </c>
      <c r="I2" s="23">
        <v>4</v>
      </c>
      <c r="J2" s="23">
        <v>4</v>
      </c>
      <c r="K2" s="23">
        <v>2</v>
      </c>
      <c r="L2" s="23">
        <v>4</v>
      </c>
      <c r="M2" s="23">
        <v>2</v>
      </c>
      <c r="N2" s="23">
        <v>1</v>
      </c>
      <c r="O2" s="23">
        <v>3</v>
      </c>
      <c r="P2" s="14"/>
    </row>
    <row r="3" spans="1:16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1">
        <v>38</v>
      </c>
      <c r="G3" s="24">
        <v>9</v>
      </c>
      <c r="H3" s="24">
        <v>8</v>
      </c>
      <c r="I3" s="24">
        <v>7</v>
      </c>
      <c r="J3" s="24">
        <v>6</v>
      </c>
      <c r="K3" s="24">
        <v>5</v>
      </c>
      <c r="L3" s="24">
        <v>4</v>
      </c>
      <c r="M3" s="24">
        <v>3</v>
      </c>
      <c r="N3" s="24">
        <v>2</v>
      </c>
      <c r="O3" s="24">
        <v>1</v>
      </c>
      <c r="P3" s="15"/>
    </row>
    <row r="4" spans="1:16" ht="12.75">
      <c r="A4" s="23">
        <v>1</v>
      </c>
      <c r="B4" s="22" t="s">
        <v>12</v>
      </c>
      <c r="C4" s="22" t="s">
        <v>14</v>
      </c>
      <c r="D4" s="23" t="s">
        <v>16</v>
      </c>
      <c r="E4" s="23">
        <f aca="true" t="shared" si="0" ref="E4:E13">SUM(G4:O4)</f>
        <v>1263</v>
      </c>
      <c r="F4" s="8"/>
      <c r="G4" s="30"/>
      <c r="H4" s="30">
        <v>245</v>
      </c>
      <c r="I4" s="30"/>
      <c r="J4" s="30"/>
      <c r="K4" s="30"/>
      <c r="L4" s="30"/>
      <c r="M4" s="30">
        <v>223</v>
      </c>
      <c r="N4" s="30">
        <v>615</v>
      </c>
      <c r="O4" s="30">
        <v>180</v>
      </c>
      <c r="P4" s="14"/>
    </row>
    <row r="5" spans="1:16" ht="12.75">
      <c r="A5" s="23">
        <v>2</v>
      </c>
      <c r="B5" s="22" t="s">
        <v>13</v>
      </c>
      <c r="C5" s="22" t="s">
        <v>15</v>
      </c>
      <c r="D5" s="23" t="s">
        <v>16</v>
      </c>
      <c r="E5" s="23">
        <f t="shared" si="0"/>
        <v>687</v>
      </c>
      <c r="F5" s="8"/>
      <c r="G5" s="30">
        <v>180</v>
      </c>
      <c r="H5" s="30">
        <v>71</v>
      </c>
      <c r="I5" s="30"/>
      <c r="J5" s="30"/>
      <c r="K5" s="30"/>
      <c r="L5" s="30">
        <v>7</v>
      </c>
      <c r="M5" s="30">
        <v>80</v>
      </c>
      <c r="N5" s="30">
        <v>229</v>
      </c>
      <c r="O5" s="30">
        <v>120</v>
      </c>
      <c r="P5" s="14"/>
    </row>
    <row r="6" spans="1:16" ht="12.75">
      <c r="A6" s="23">
        <v>3</v>
      </c>
      <c r="B6" s="22" t="s">
        <v>19</v>
      </c>
      <c r="C6" s="22" t="s">
        <v>20</v>
      </c>
      <c r="D6" s="23" t="s">
        <v>16</v>
      </c>
      <c r="E6" s="23">
        <f t="shared" si="0"/>
        <v>231</v>
      </c>
      <c r="F6" s="8"/>
      <c r="G6" s="30"/>
      <c r="H6" s="30">
        <v>78</v>
      </c>
      <c r="I6" s="30">
        <v>9</v>
      </c>
      <c r="J6" s="30">
        <v>2</v>
      </c>
      <c r="K6" s="30"/>
      <c r="L6" s="30"/>
      <c r="M6" s="30">
        <v>10</v>
      </c>
      <c r="N6" s="30">
        <v>132</v>
      </c>
      <c r="O6" s="30"/>
      <c r="P6" s="14"/>
    </row>
    <row r="7" spans="1:57" ht="12.75">
      <c r="A7" s="23">
        <v>4</v>
      </c>
      <c r="B7" s="22" t="s">
        <v>17</v>
      </c>
      <c r="C7" s="22" t="s">
        <v>18</v>
      </c>
      <c r="D7" s="23" t="s">
        <v>16</v>
      </c>
      <c r="E7" s="23">
        <f t="shared" si="0"/>
        <v>108</v>
      </c>
      <c r="F7" s="8"/>
      <c r="G7" s="30"/>
      <c r="H7" s="30"/>
      <c r="I7" s="30">
        <v>5</v>
      </c>
      <c r="J7" s="30"/>
      <c r="K7" s="30"/>
      <c r="L7" s="30"/>
      <c r="M7" s="30">
        <v>9</v>
      </c>
      <c r="N7" s="30">
        <v>94</v>
      </c>
      <c r="O7" s="30"/>
      <c r="P7" s="14"/>
      <c r="BE7" s="5"/>
    </row>
    <row r="8" spans="1:57" s="5" customFormat="1" ht="12.75">
      <c r="A8" s="23">
        <v>5</v>
      </c>
      <c r="B8" s="22" t="s">
        <v>23</v>
      </c>
      <c r="C8" s="28" t="s">
        <v>24</v>
      </c>
      <c r="D8" s="27" t="s">
        <v>16</v>
      </c>
      <c r="E8" s="23">
        <f t="shared" si="0"/>
        <v>99</v>
      </c>
      <c r="F8" s="12"/>
      <c r="G8" s="30"/>
      <c r="H8" s="30"/>
      <c r="I8" s="30"/>
      <c r="J8" s="30">
        <v>4</v>
      </c>
      <c r="K8" s="30"/>
      <c r="L8" s="30"/>
      <c r="M8" s="30">
        <v>39</v>
      </c>
      <c r="N8" s="30">
        <v>56</v>
      </c>
      <c r="O8" s="30"/>
      <c r="P8" s="14"/>
      <c r="BE8" s="3"/>
    </row>
    <row r="9" spans="1:16" s="5" customFormat="1" ht="12.75">
      <c r="A9" s="23">
        <v>6</v>
      </c>
      <c r="B9" s="22" t="s">
        <v>25</v>
      </c>
      <c r="C9" s="28" t="s">
        <v>26</v>
      </c>
      <c r="D9" s="27" t="s">
        <v>27</v>
      </c>
      <c r="E9" s="23">
        <f t="shared" si="0"/>
        <v>80</v>
      </c>
      <c r="F9" s="12"/>
      <c r="G9" s="30"/>
      <c r="H9" s="30"/>
      <c r="I9" s="30"/>
      <c r="J9" s="30"/>
      <c r="K9" s="30">
        <v>80</v>
      </c>
      <c r="L9" s="30"/>
      <c r="M9" s="30"/>
      <c r="N9" s="30"/>
      <c r="O9" s="30"/>
      <c r="P9" s="14"/>
    </row>
    <row r="10" spans="1:16" s="5" customFormat="1" ht="12.75">
      <c r="A10" s="23">
        <v>7</v>
      </c>
      <c r="B10" s="22" t="s">
        <v>143</v>
      </c>
      <c r="C10" s="28" t="s">
        <v>90</v>
      </c>
      <c r="D10" s="27" t="s">
        <v>16</v>
      </c>
      <c r="E10" s="23">
        <f t="shared" si="0"/>
        <v>61</v>
      </c>
      <c r="F10" s="12"/>
      <c r="G10" s="30">
        <v>61</v>
      </c>
      <c r="H10" s="30"/>
      <c r="I10" s="30"/>
      <c r="J10" s="30"/>
      <c r="K10" s="30"/>
      <c r="L10" s="30"/>
      <c r="M10" s="30"/>
      <c r="N10" s="30"/>
      <c r="O10" s="30"/>
      <c r="P10" s="14"/>
    </row>
    <row r="11" spans="1:16" s="5" customFormat="1" ht="12.75">
      <c r="A11" s="23">
        <v>8</v>
      </c>
      <c r="B11" s="22" t="s">
        <v>122</v>
      </c>
      <c r="C11" s="28" t="s">
        <v>123</v>
      </c>
      <c r="D11" s="27" t="s">
        <v>48</v>
      </c>
      <c r="E11" s="23">
        <f t="shared" si="0"/>
        <v>48</v>
      </c>
      <c r="F11" s="12"/>
      <c r="G11" s="30">
        <v>48</v>
      </c>
      <c r="H11" s="30"/>
      <c r="I11" s="30"/>
      <c r="J11" s="30"/>
      <c r="K11" s="30"/>
      <c r="L11" s="30"/>
      <c r="M11" s="30"/>
      <c r="N11" s="30"/>
      <c r="O11" s="30"/>
      <c r="P11" s="14"/>
    </row>
    <row r="12" spans="1:16" s="5" customFormat="1" ht="12.75">
      <c r="A12" s="23">
        <v>9</v>
      </c>
      <c r="B12" s="22" t="s">
        <v>21</v>
      </c>
      <c r="C12" s="28" t="s">
        <v>22</v>
      </c>
      <c r="D12" s="27" t="s">
        <v>16</v>
      </c>
      <c r="E12" s="23">
        <f t="shared" si="0"/>
        <v>35</v>
      </c>
      <c r="F12" s="12"/>
      <c r="G12" s="30"/>
      <c r="H12" s="30"/>
      <c r="I12" s="30"/>
      <c r="J12" s="30"/>
      <c r="K12" s="30"/>
      <c r="L12" s="30"/>
      <c r="M12" s="30">
        <v>35</v>
      </c>
      <c r="N12" s="30"/>
      <c r="O12" s="30"/>
      <c r="P12" s="14"/>
    </row>
    <row r="13" spans="1:16" s="5" customFormat="1" ht="12.75">
      <c r="A13" s="23">
        <v>10</v>
      </c>
      <c r="B13" s="22" t="s">
        <v>28</v>
      </c>
      <c r="C13" s="28" t="s">
        <v>29</v>
      </c>
      <c r="D13" s="27" t="s">
        <v>16</v>
      </c>
      <c r="E13" s="23">
        <f t="shared" si="0"/>
        <v>2</v>
      </c>
      <c r="F13" s="12"/>
      <c r="G13" s="30"/>
      <c r="H13" s="30"/>
      <c r="I13" s="30">
        <v>2</v>
      </c>
      <c r="J13" s="30"/>
      <c r="K13" s="30"/>
      <c r="L13" s="30"/>
      <c r="M13" s="30"/>
      <c r="N13" s="30"/>
      <c r="O13" s="30"/>
      <c r="P13" s="14"/>
    </row>
    <row r="14" spans="1:16" ht="4.5" customHeight="1">
      <c r="A14" s="16"/>
      <c r="B14" s="17"/>
      <c r="C14" s="18"/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</row>
  </sheetData>
  <sheetProtection selectLockedCells="1" selectUnlockedCells="1"/>
  <mergeCells count="1">
    <mergeCell ref="A1:E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28125" style="2" customWidth="1"/>
    <col min="2" max="2" width="43.140625" style="6" bestFit="1" customWidth="1"/>
    <col min="3" max="3" width="20.57421875" style="1" bestFit="1" customWidth="1"/>
    <col min="4" max="4" width="5.7109375" style="2" customWidth="1"/>
    <col min="5" max="5" width="7.00390625" style="2" customWidth="1"/>
    <col min="6" max="6" width="0.85546875" style="7" customWidth="1"/>
    <col min="7" max="20" width="4.7109375" style="3" customWidth="1"/>
    <col min="21" max="21" width="0.85546875" style="7" customWidth="1"/>
    <col min="22" max="16384" width="9.140625" style="3" customWidth="1"/>
  </cols>
  <sheetData>
    <row r="1" spans="1:21" ht="159" customHeight="1">
      <c r="A1" s="49" t="s">
        <v>127</v>
      </c>
      <c r="B1" s="50"/>
      <c r="C1" s="50"/>
      <c r="D1" s="50"/>
      <c r="E1" s="51"/>
      <c r="F1" s="43"/>
      <c r="G1" s="29" t="s">
        <v>128</v>
      </c>
      <c r="H1" s="29" t="s">
        <v>109</v>
      </c>
      <c r="I1" s="29" t="s">
        <v>107</v>
      </c>
      <c r="J1" s="29" t="s">
        <v>104</v>
      </c>
      <c r="K1" s="29" t="s">
        <v>31</v>
      </c>
      <c r="L1" s="29" t="s">
        <v>105</v>
      </c>
      <c r="M1" s="29" t="s">
        <v>88</v>
      </c>
      <c r="N1" s="29" t="s">
        <v>5</v>
      </c>
      <c r="O1" s="29" t="s">
        <v>7</v>
      </c>
      <c r="P1" s="29" t="s">
        <v>8</v>
      </c>
      <c r="Q1" s="29" t="s">
        <v>9</v>
      </c>
      <c r="R1" s="29" t="s">
        <v>80</v>
      </c>
      <c r="S1" s="29" t="s">
        <v>10</v>
      </c>
      <c r="T1" s="32" t="s">
        <v>81</v>
      </c>
      <c r="U1" s="13"/>
    </row>
    <row r="2" spans="1:21" ht="12.75">
      <c r="A2" s="24"/>
      <c r="B2" s="25"/>
      <c r="C2" s="26"/>
      <c r="D2" s="24"/>
      <c r="E2" s="24"/>
      <c r="F2" s="43"/>
      <c r="G2" s="23">
        <v>3</v>
      </c>
      <c r="H2" s="23" t="s">
        <v>110</v>
      </c>
      <c r="I2" s="23" t="s">
        <v>108</v>
      </c>
      <c r="J2" s="23">
        <v>2</v>
      </c>
      <c r="K2" s="23">
        <v>3</v>
      </c>
      <c r="L2" s="23">
        <v>4</v>
      </c>
      <c r="M2" s="23">
        <v>3</v>
      </c>
      <c r="N2" s="23">
        <v>4</v>
      </c>
      <c r="O2" s="23">
        <v>2</v>
      </c>
      <c r="P2" s="23">
        <v>4</v>
      </c>
      <c r="Q2" s="23">
        <v>2</v>
      </c>
      <c r="R2" s="23">
        <v>4</v>
      </c>
      <c r="S2" s="23">
        <v>1</v>
      </c>
      <c r="T2" s="34">
        <v>3</v>
      </c>
      <c r="U2" s="44"/>
    </row>
    <row r="3" spans="1:21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0"/>
      <c r="G3" s="24">
        <v>14</v>
      </c>
      <c r="H3" s="24">
        <v>13</v>
      </c>
      <c r="I3" s="24">
        <v>12</v>
      </c>
      <c r="J3" s="24">
        <v>11</v>
      </c>
      <c r="K3" s="24">
        <v>10</v>
      </c>
      <c r="L3" s="24">
        <v>9</v>
      </c>
      <c r="M3" s="24">
        <v>8</v>
      </c>
      <c r="N3" s="24">
        <v>7</v>
      </c>
      <c r="O3" s="24">
        <v>6</v>
      </c>
      <c r="P3" s="24">
        <v>5</v>
      </c>
      <c r="Q3" s="24">
        <v>4</v>
      </c>
      <c r="R3" s="24">
        <v>3</v>
      </c>
      <c r="S3" s="24">
        <v>2</v>
      </c>
      <c r="T3" s="45">
        <v>1</v>
      </c>
      <c r="U3" s="14"/>
    </row>
    <row r="4" spans="1:21" ht="12.75">
      <c r="A4" s="23">
        <v>1</v>
      </c>
      <c r="B4" s="22" t="s">
        <v>82</v>
      </c>
      <c r="C4" s="22" t="s">
        <v>50</v>
      </c>
      <c r="D4" s="23" t="s">
        <v>27</v>
      </c>
      <c r="E4" s="23">
        <f aca="true" t="shared" si="0" ref="E4:E21">SUM(G4:T4)</f>
        <v>705</v>
      </c>
      <c r="F4" s="43"/>
      <c r="G4" s="30"/>
      <c r="H4" s="30"/>
      <c r="I4" s="30"/>
      <c r="J4" s="30">
        <v>261</v>
      </c>
      <c r="K4" s="30"/>
      <c r="L4" s="30">
        <v>11</v>
      </c>
      <c r="M4" s="30">
        <v>200</v>
      </c>
      <c r="N4" s="30"/>
      <c r="O4" s="30">
        <v>233</v>
      </c>
      <c r="P4" s="30"/>
      <c r="Q4" s="30"/>
      <c r="R4" s="30"/>
      <c r="S4" s="30"/>
      <c r="T4" s="39"/>
      <c r="U4" s="14"/>
    </row>
    <row r="5" spans="1:21" ht="12.75">
      <c r="A5" s="23">
        <v>2</v>
      </c>
      <c r="B5" s="28" t="s">
        <v>64</v>
      </c>
      <c r="C5" s="22" t="s">
        <v>65</v>
      </c>
      <c r="D5" s="23" t="s">
        <v>16</v>
      </c>
      <c r="E5" s="23">
        <f t="shared" si="0"/>
        <v>691</v>
      </c>
      <c r="F5" s="43"/>
      <c r="G5" s="30"/>
      <c r="H5" s="30">
        <v>80</v>
      </c>
      <c r="I5" s="30">
        <v>15</v>
      </c>
      <c r="J5" s="30"/>
      <c r="K5" s="30">
        <v>165</v>
      </c>
      <c r="L5" s="30"/>
      <c r="M5" s="30"/>
      <c r="N5" s="30">
        <v>6</v>
      </c>
      <c r="O5" s="30"/>
      <c r="P5" s="30">
        <v>5</v>
      </c>
      <c r="Q5" s="30">
        <v>125</v>
      </c>
      <c r="R5" s="30"/>
      <c r="S5" s="30">
        <v>295</v>
      </c>
      <c r="T5" s="39"/>
      <c r="U5" s="14"/>
    </row>
    <row r="6" spans="1:21" ht="12.75">
      <c r="A6" s="23">
        <v>3</v>
      </c>
      <c r="B6" s="22" t="s">
        <v>101</v>
      </c>
      <c r="C6" s="22" t="s">
        <v>29</v>
      </c>
      <c r="D6" s="23" t="s">
        <v>16</v>
      </c>
      <c r="E6" s="23">
        <f t="shared" si="0"/>
        <v>517</v>
      </c>
      <c r="F6" s="43"/>
      <c r="G6" s="30"/>
      <c r="H6" s="30"/>
      <c r="I6" s="30">
        <v>65</v>
      </c>
      <c r="J6" s="30"/>
      <c r="K6" s="30">
        <v>150</v>
      </c>
      <c r="L6" s="30"/>
      <c r="M6" s="30"/>
      <c r="N6" s="30">
        <v>7</v>
      </c>
      <c r="O6" s="30"/>
      <c r="P6" s="30"/>
      <c r="Q6" s="30">
        <v>121</v>
      </c>
      <c r="R6" s="30"/>
      <c r="S6" s="30">
        <v>174</v>
      </c>
      <c r="T6" s="39"/>
      <c r="U6" s="14"/>
    </row>
    <row r="7" spans="1:21" ht="12.75">
      <c r="A7" s="23">
        <v>4</v>
      </c>
      <c r="B7" s="22" t="s">
        <v>131</v>
      </c>
      <c r="C7" s="22" t="s">
        <v>111</v>
      </c>
      <c r="D7" s="23" t="s">
        <v>69</v>
      </c>
      <c r="E7" s="23">
        <f t="shared" si="0"/>
        <v>436</v>
      </c>
      <c r="F7" s="43"/>
      <c r="G7" s="30">
        <v>44</v>
      </c>
      <c r="H7" s="30">
        <v>220</v>
      </c>
      <c r="I7" s="30">
        <v>172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14"/>
    </row>
    <row r="8" spans="1:21" ht="12.75" customHeight="1">
      <c r="A8" s="23">
        <v>5</v>
      </c>
      <c r="B8" s="22" t="s">
        <v>112</v>
      </c>
      <c r="C8" s="22" t="s">
        <v>113</v>
      </c>
      <c r="D8" s="23" t="s">
        <v>48</v>
      </c>
      <c r="E8" s="23">
        <f t="shared" si="0"/>
        <v>206</v>
      </c>
      <c r="F8" s="43"/>
      <c r="G8" s="30">
        <v>144</v>
      </c>
      <c r="H8" s="30"/>
      <c r="I8" s="30">
        <v>62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14"/>
    </row>
    <row r="9" spans="1:21" ht="12.75" customHeight="1">
      <c r="A9" s="23">
        <v>6</v>
      </c>
      <c r="B9" s="22" t="s">
        <v>132</v>
      </c>
      <c r="C9" s="22" t="s">
        <v>120</v>
      </c>
      <c r="D9" s="23" t="s">
        <v>69</v>
      </c>
      <c r="E9" s="23">
        <f t="shared" si="0"/>
        <v>168</v>
      </c>
      <c r="F9" s="43"/>
      <c r="G9" s="30"/>
      <c r="H9" s="30">
        <v>130</v>
      </c>
      <c r="I9" s="30">
        <v>38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14"/>
    </row>
    <row r="10" spans="1:21" ht="12.75" customHeight="1">
      <c r="A10" s="23">
        <v>7</v>
      </c>
      <c r="B10" s="22" t="s">
        <v>83</v>
      </c>
      <c r="C10" s="22" t="s">
        <v>84</v>
      </c>
      <c r="D10" s="23" t="s">
        <v>85</v>
      </c>
      <c r="E10" s="23">
        <f t="shared" si="0"/>
        <v>143</v>
      </c>
      <c r="F10" s="43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>
        <v>8</v>
      </c>
      <c r="S10" s="30"/>
      <c r="T10" s="30">
        <v>135</v>
      </c>
      <c r="U10" s="14"/>
    </row>
    <row r="11" spans="1:21" ht="12.75" customHeight="1">
      <c r="A11" s="23">
        <v>8</v>
      </c>
      <c r="B11" s="22" t="s">
        <v>129</v>
      </c>
      <c r="C11" s="22" t="s">
        <v>130</v>
      </c>
      <c r="D11" s="23" t="s">
        <v>118</v>
      </c>
      <c r="E11" s="23">
        <f t="shared" si="0"/>
        <v>115</v>
      </c>
      <c r="F11" s="43"/>
      <c r="G11" s="30">
        <v>115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14"/>
    </row>
    <row r="12" spans="1:21" ht="12.75" customHeight="1">
      <c r="A12" s="23">
        <v>9</v>
      </c>
      <c r="B12" s="22" t="s">
        <v>122</v>
      </c>
      <c r="C12" s="22" t="s">
        <v>123</v>
      </c>
      <c r="D12" s="23" t="s">
        <v>48</v>
      </c>
      <c r="E12" s="23">
        <f t="shared" si="0"/>
        <v>108</v>
      </c>
      <c r="F12" s="43"/>
      <c r="G12" s="30">
        <v>70</v>
      </c>
      <c r="H12" s="30">
        <v>38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14"/>
    </row>
    <row r="13" spans="1:21" ht="12.75" customHeight="1">
      <c r="A13" s="23">
        <v>10</v>
      </c>
      <c r="B13" s="22" t="s">
        <v>86</v>
      </c>
      <c r="C13" s="22" t="s">
        <v>87</v>
      </c>
      <c r="D13" s="23" t="s">
        <v>16</v>
      </c>
      <c r="E13" s="23">
        <f t="shared" si="0"/>
        <v>52</v>
      </c>
      <c r="F13" s="43"/>
      <c r="G13" s="30"/>
      <c r="H13" s="30"/>
      <c r="I13" s="30"/>
      <c r="J13" s="30"/>
      <c r="K13" s="30">
        <v>52</v>
      </c>
      <c r="L13" s="30"/>
      <c r="M13" s="30"/>
      <c r="N13" s="30"/>
      <c r="O13" s="30"/>
      <c r="P13" s="30"/>
      <c r="Q13" s="30"/>
      <c r="R13" s="30"/>
      <c r="S13" s="30"/>
      <c r="T13" s="30"/>
      <c r="U13" s="14"/>
    </row>
    <row r="14" spans="1:21" ht="12.75" customHeight="1">
      <c r="A14" s="23">
        <v>11</v>
      </c>
      <c r="B14" s="22" t="s">
        <v>116</v>
      </c>
      <c r="C14" s="22" t="s">
        <v>117</v>
      </c>
      <c r="D14" s="23" t="s">
        <v>118</v>
      </c>
      <c r="E14" s="23">
        <f t="shared" si="0"/>
        <v>32</v>
      </c>
      <c r="F14" s="43"/>
      <c r="G14" s="30"/>
      <c r="H14" s="30"/>
      <c r="I14" s="30">
        <v>32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14"/>
    </row>
    <row r="15" spans="1:21" ht="12.75" customHeight="1">
      <c r="A15" s="23">
        <v>12</v>
      </c>
      <c r="B15" s="22" t="s">
        <v>133</v>
      </c>
      <c r="C15" s="22" t="s">
        <v>124</v>
      </c>
      <c r="D15" s="23" t="s">
        <v>125</v>
      </c>
      <c r="E15" s="23">
        <f t="shared" si="0"/>
        <v>30</v>
      </c>
      <c r="F15" s="43"/>
      <c r="G15" s="30"/>
      <c r="H15" s="30">
        <v>30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14"/>
    </row>
    <row r="16" spans="1:21" ht="12.75" customHeight="1">
      <c r="A16" s="23">
        <v>13</v>
      </c>
      <c r="B16" s="22" t="s">
        <v>134</v>
      </c>
      <c r="C16" s="22" t="s">
        <v>114</v>
      </c>
      <c r="D16" s="23" t="s">
        <v>115</v>
      </c>
      <c r="E16" s="23">
        <f t="shared" si="0"/>
        <v>28</v>
      </c>
      <c r="F16" s="43"/>
      <c r="G16" s="30"/>
      <c r="H16" s="30"/>
      <c r="I16" s="30">
        <v>28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14"/>
    </row>
    <row r="17" spans="1:21" ht="12.75" customHeight="1">
      <c r="A17" s="23">
        <v>14</v>
      </c>
      <c r="B17" s="22" t="s">
        <v>135</v>
      </c>
      <c r="C17" s="22" t="s">
        <v>119</v>
      </c>
      <c r="D17" s="23" t="s">
        <v>16</v>
      </c>
      <c r="E17" s="23">
        <f t="shared" si="0"/>
        <v>22</v>
      </c>
      <c r="F17" s="43"/>
      <c r="G17" s="30"/>
      <c r="H17" s="30"/>
      <c r="I17" s="30">
        <v>22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14"/>
    </row>
    <row r="18" spans="1:21" ht="12.75" customHeight="1">
      <c r="A18" s="23">
        <v>15</v>
      </c>
      <c r="B18" s="22" t="s">
        <v>136</v>
      </c>
      <c r="C18" s="22" t="s">
        <v>137</v>
      </c>
      <c r="D18" s="23" t="s">
        <v>48</v>
      </c>
      <c r="E18" s="23">
        <f t="shared" si="0"/>
        <v>21</v>
      </c>
      <c r="F18" s="43"/>
      <c r="G18" s="30">
        <v>21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14"/>
    </row>
    <row r="19" spans="1:21" ht="12.75" customHeight="1">
      <c r="A19" s="23">
        <v>16</v>
      </c>
      <c r="B19" s="22" t="s">
        <v>138</v>
      </c>
      <c r="C19" s="22" t="s">
        <v>141</v>
      </c>
      <c r="D19" s="23" t="s">
        <v>16</v>
      </c>
      <c r="E19" s="23">
        <f t="shared" si="0"/>
        <v>19</v>
      </c>
      <c r="F19" s="43"/>
      <c r="G19" s="30"/>
      <c r="H19" s="30"/>
      <c r="I19" s="30">
        <v>19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14"/>
    </row>
    <row r="20" spans="1:21" ht="12.75" customHeight="1">
      <c r="A20" s="23">
        <v>17</v>
      </c>
      <c r="B20" s="22" t="s">
        <v>139</v>
      </c>
      <c r="C20" s="22" t="s">
        <v>121</v>
      </c>
      <c r="D20" s="23" t="s">
        <v>16</v>
      </c>
      <c r="E20" s="23">
        <f t="shared" si="0"/>
        <v>16</v>
      </c>
      <c r="F20" s="43"/>
      <c r="G20" s="30"/>
      <c r="H20" s="30"/>
      <c r="I20" s="30">
        <v>16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14"/>
    </row>
    <row r="21" spans="1:21" ht="12.75" customHeight="1">
      <c r="A21" s="23">
        <v>18</v>
      </c>
      <c r="B21" s="22" t="s">
        <v>140</v>
      </c>
      <c r="C21" s="22" t="s">
        <v>141</v>
      </c>
      <c r="D21" s="23" t="s">
        <v>16</v>
      </c>
      <c r="E21" s="23">
        <f t="shared" si="0"/>
        <v>7</v>
      </c>
      <c r="F21" s="43"/>
      <c r="G21" s="30"/>
      <c r="H21" s="30">
        <v>7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4"/>
    </row>
    <row r="22" spans="1:21" ht="4.5" customHeight="1">
      <c r="A22" s="16"/>
      <c r="B22" s="17"/>
      <c r="C22" s="18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</row>
    <row r="24" ht="12.75">
      <c r="F24" s="46"/>
    </row>
    <row r="26" ht="12.75">
      <c r="F26" s="46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2007-05-07T19:34:11Z</cp:lastPrinted>
  <dcterms:created xsi:type="dcterms:W3CDTF">2004-03-27T01:47:07Z</dcterms:created>
  <dcterms:modified xsi:type="dcterms:W3CDTF">2010-06-15T11:03:47Z</dcterms:modified>
  <cp:category/>
  <cp:version/>
  <cp:contentType/>
  <cp:contentStatus/>
</cp:coreProperties>
</file>